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ntleyedu.sharepoint.com/sites/HumanResources/Shared Documents/BENEFITS/Open Enrollment/Open Enrollment 2026/Rates/"/>
    </mc:Choice>
  </mc:AlternateContent>
  <xr:revisionPtr revIDLastSave="1" documentId="8_{B129B5BF-788D-4D56-9168-A7674FB1EF75}" xr6:coauthVersionLast="47" xr6:coauthVersionMax="47" xr10:uidLastSave="{00F59F77-1F42-4DC3-BF39-755DDC983AC6}"/>
  <bookViews>
    <workbookView xWindow="-110" yWindow="-110" windowWidth="19420" windowHeight="11500" xr2:uid="{CA692D7F-2CDF-4A21-B73B-192893CA3A60}"/>
  </bookViews>
  <sheets>
    <sheet name="Adjunc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1" i="1"/>
  <c r="B40" i="1"/>
  <c r="B39" i="1"/>
  <c r="B36" i="1"/>
  <c r="B35" i="1"/>
  <c r="B34" i="1"/>
  <c r="B33" i="1"/>
  <c r="B30" i="1"/>
  <c r="B29" i="1"/>
  <c r="B28" i="1"/>
  <c r="B27" i="1"/>
  <c r="B24" i="1"/>
  <c r="B23" i="1"/>
  <c r="B22" i="1"/>
  <c r="B21" i="1"/>
  <c r="B18" i="1"/>
  <c r="B17" i="1"/>
  <c r="B16" i="1"/>
  <c r="B15" i="1"/>
  <c r="B12" i="1"/>
  <c r="B11" i="1"/>
  <c r="B10" i="1"/>
  <c r="B9" i="1"/>
</calcChain>
</file>

<file path=xl/sharedStrings.xml><?xml version="1.0" encoding="utf-8"?>
<sst xmlns="http://schemas.openxmlformats.org/spreadsheetml/2006/main" count="35" uniqueCount="15">
  <si>
    <t>Bentley University</t>
  </si>
  <si>
    <t>2026 MEDICAL, DENTAL &amp; VISION INSURANCE RATES</t>
  </si>
  <si>
    <t>Adjunct Faculty</t>
  </si>
  <si>
    <t>Benefit Plan</t>
  </si>
  <si>
    <t>Total 2026 Monthly Rates</t>
  </si>
  <si>
    <t>Harvard Best Buy HMO</t>
  </si>
  <si>
    <t>Employee</t>
  </si>
  <si>
    <t>Employee + Child(ren)</t>
  </si>
  <si>
    <t>Employee + Spouse/Domestic Partner</t>
  </si>
  <si>
    <t>Employee + Family</t>
  </si>
  <si>
    <t>Harvard HMO</t>
  </si>
  <si>
    <t xml:space="preserve">Harvard HDHP w/HSA   </t>
  </si>
  <si>
    <t>Delta Dental - Standard</t>
  </si>
  <si>
    <t>Delta Dental - High</t>
  </si>
  <si>
    <t>Eyemed 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</si>
</sst>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sz val="13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AEAE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 wrapText="1"/>
    </xf>
    <xf numFmtId="9" fontId="9" fillId="0" borderId="0" xfId="1" applyFont="1"/>
    <xf numFmtId="0" fontId="8" fillId="3" borderId="1" xfId="0" applyFont="1" applyFill="1" applyBorder="1"/>
    <xf numFmtId="0" fontId="8" fillId="4" borderId="1" xfId="0" applyFont="1" applyFill="1" applyBorder="1"/>
    <xf numFmtId="164" fontId="8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/>
    <xf numFmtId="0" fontId="7" fillId="0" borderId="1" xfId="0" applyFont="1" applyBorder="1"/>
    <xf numFmtId="0" fontId="10" fillId="0" borderId="0" xfId="0" applyFont="1"/>
    <xf numFmtId="0" fontId="11" fillId="0" borderId="1" xfId="0" applyFont="1" applyBorder="1"/>
    <xf numFmtId="164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3" borderId="1" xfId="0" applyFont="1" applyFill="1" applyBorder="1"/>
    <xf numFmtId="0" fontId="12" fillId="5" borderId="1" xfId="0" applyFont="1" applyFill="1" applyBorder="1"/>
    <xf numFmtId="164" fontId="12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/>
    <xf numFmtId="164" fontId="13" fillId="5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ntleyedu.sharepoint.com/sites/HumanResources/Shared%20Documents/BENEFITS/Open%20Enrollment/Open%20Enrollment%202026/Rates/2026%20Medical%20Dental%20Vision%20Rates%20FINAL.xlsx" TargetMode="External"/><Relationship Id="rId1" Type="http://schemas.openxmlformats.org/officeDocument/2006/relationships/externalLinkPath" Target="2026%20Medical%20Dental%20Vision%20Rat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ime"/>
      <sheetName val="Part time"/>
      <sheetName val="Adjunct"/>
      <sheetName val="COBRA"/>
      <sheetName val="Full-time with DP tax"/>
      <sheetName val="Part time with DP tax"/>
    </sheetNames>
    <sheetDataSet>
      <sheetData sheetId="0">
        <row r="9">
          <cell r="B9">
            <v>867.48</v>
          </cell>
        </row>
        <row r="10">
          <cell r="B10">
            <v>1908.4199999999998</v>
          </cell>
        </row>
        <row r="11">
          <cell r="B11">
            <v>2472.2999999999997</v>
          </cell>
        </row>
        <row r="12">
          <cell r="B12">
            <v>2602.42</v>
          </cell>
        </row>
        <row r="15">
          <cell r="B15">
            <v>1088.8600000000001</v>
          </cell>
        </row>
        <row r="16">
          <cell r="B16">
            <v>2395.48</v>
          </cell>
        </row>
        <row r="17">
          <cell r="B17">
            <v>3103.2</v>
          </cell>
        </row>
        <row r="18">
          <cell r="B18">
            <v>3266.54</v>
          </cell>
        </row>
        <row r="21">
          <cell r="B21">
            <v>797.42000000000007</v>
          </cell>
        </row>
        <row r="22">
          <cell r="B22">
            <v>1754.36</v>
          </cell>
        </row>
        <row r="23">
          <cell r="B23">
            <v>2272.66</v>
          </cell>
        </row>
        <row r="24">
          <cell r="B24">
            <v>2392.2999999999997</v>
          </cell>
        </row>
        <row r="27">
          <cell r="B27">
            <v>49.2</v>
          </cell>
        </row>
        <row r="28">
          <cell r="B28">
            <v>108.24</v>
          </cell>
        </row>
        <row r="29">
          <cell r="B29">
            <v>140.19999999999999</v>
          </cell>
        </row>
        <row r="30">
          <cell r="B30">
            <v>147.58000000000001</v>
          </cell>
        </row>
        <row r="33">
          <cell r="B33">
            <v>54.52</v>
          </cell>
        </row>
        <row r="34">
          <cell r="B34">
            <v>119.96</v>
          </cell>
        </row>
        <row r="35">
          <cell r="B35">
            <v>155.4</v>
          </cell>
        </row>
        <row r="36">
          <cell r="B36">
            <v>163.58000000000001</v>
          </cell>
        </row>
        <row r="39">
          <cell r="B39">
            <v>5.24</v>
          </cell>
        </row>
        <row r="40">
          <cell r="B40">
            <v>11.5</v>
          </cell>
        </row>
        <row r="41">
          <cell r="B41">
            <v>14.9</v>
          </cell>
        </row>
        <row r="42">
          <cell r="B42">
            <v>15.7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CC48-B8F6-467E-AD04-1F873740850A}">
  <sheetPr>
    <pageSetUpPr fitToPage="1"/>
  </sheetPr>
  <dimension ref="A1:E42"/>
  <sheetViews>
    <sheetView tabSelected="1" topLeftCell="A4" workbookViewId="0">
      <selection activeCell="B15" sqref="B15"/>
    </sheetView>
  </sheetViews>
  <sheetFormatPr defaultRowHeight="14.5" x14ac:dyDescent="0.35"/>
  <cols>
    <col min="1" max="2" width="38.453125" customWidth="1"/>
    <col min="3" max="3" width="17" customWidth="1"/>
  </cols>
  <sheetData>
    <row r="1" spans="1:4" ht="26" x14ac:dyDescent="0.6">
      <c r="A1" s="25" t="s">
        <v>0</v>
      </c>
      <c r="B1" s="25"/>
    </row>
    <row r="2" spans="1:4" ht="18.5" x14ac:dyDescent="0.45">
      <c r="A2" s="1"/>
      <c r="B2" s="1"/>
    </row>
    <row r="3" spans="1:4" ht="21" x14ac:dyDescent="0.5">
      <c r="A3" s="26" t="s">
        <v>1</v>
      </c>
      <c r="B3" s="26"/>
    </row>
    <row r="4" spans="1:4" ht="15.5" x14ac:dyDescent="0.35">
      <c r="A4" s="2"/>
      <c r="B4" s="2"/>
    </row>
    <row r="5" spans="1:4" ht="18.5" x14ac:dyDescent="0.45">
      <c r="A5" s="27" t="s">
        <v>2</v>
      </c>
      <c r="B5" s="27"/>
    </row>
    <row r="6" spans="1:4" x14ac:dyDescent="0.35">
      <c r="A6" s="3"/>
      <c r="B6" s="4"/>
    </row>
    <row r="7" spans="1:4" ht="17" x14ac:dyDescent="0.35">
      <c r="A7" s="5" t="s">
        <v>3</v>
      </c>
      <c r="B7" s="5" t="s">
        <v>4</v>
      </c>
    </row>
    <row r="8" spans="1:4" ht="17" x14ac:dyDescent="0.4">
      <c r="A8" s="6" t="s">
        <v>5</v>
      </c>
      <c r="B8" s="7"/>
    </row>
    <row r="9" spans="1:4" ht="17" x14ac:dyDescent="0.4">
      <c r="A9" s="8" t="s">
        <v>6</v>
      </c>
      <c r="B9" s="9">
        <f>SUM('[1]Full time'!B9)</f>
        <v>867.48</v>
      </c>
      <c r="D9" s="10"/>
    </row>
    <row r="10" spans="1:4" ht="17" x14ac:dyDescent="0.4">
      <c r="A10" s="8" t="s">
        <v>7</v>
      </c>
      <c r="B10" s="9">
        <f>SUM('[1]Full time'!B10)</f>
        <v>1908.4199999999998</v>
      </c>
      <c r="D10" s="10"/>
    </row>
    <row r="11" spans="1:4" ht="17" x14ac:dyDescent="0.4">
      <c r="A11" s="8" t="s">
        <v>8</v>
      </c>
      <c r="B11" s="9">
        <f>SUM('[1]Full time'!B11)</f>
        <v>2472.2999999999997</v>
      </c>
      <c r="D11" s="10"/>
    </row>
    <row r="12" spans="1:4" ht="17" x14ac:dyDescent="0.4">
      <c r="A12" s="11" t="s">
        <v>9</v>
      </c>
      <c r="B12" s="9">
        <f>SUM('[1]Full time'!B12)</f>
        <v>2602.42</v>
      </c>
      <c r="D12" s="10"/>
    </row>
    <row r="13" spans="1:4" ht="17" x14ac:dyDescent="0.4">
      <c r="A13" s="12"/>
      <c r="B13" s="13"/>
    </row>
    <row r="14" spans="1:4" ht="17" x14ac:dyDescent="0.4">
      <c r="A14" s="6" t="s">
        <v>10</v>
      </c>
      <c r="B14" s="9"/>
    </row>
    <row r="15" spans="1:4" ht="17" x14ac:dyDescent="0.4">
      <c r="A15" s="8" t="s">
        <v>6</v>
      </c>
      <c r="B15" s="9">
        <f>SUM('[1]Full time'!B15)</f>
        <v>1088.8600000000001</v>
      </c>
      <c r="D15" s="10"/>
    </row>
    <row r="16" spans="1:4" ht="17" x14ac:dyDescent="0.4">
      <c r="A16" s="8" t="s">
        <v>7</v>
      </c>
      <c r="B16" s="9">
        <f>SUM('[1]Full time'!B16)</f>
        <v>2395.48</v>
      </c>
      <c r="D16" s="10"/>
    </row>
    <row r="17" spans="1:5" ht="17" x14ac:dyDescent="0.4">
      <c r="A17" s="8" t="s">
        <v>8</v>
      </c>
      <c r="B17" s="9">
        <f>SUM('[1]Full time'!B17)</f>
        <v>3103.2</v>
      </c>
      <c r="D17" s="10"/>
    </row>
    <row r="18" spans="1:5" ht="17" x14ac:dyDescent="0.4">
      <c r="A18" s="11" t="s">
        <v>9</v>
      </c>
      <c r="B18" s="9">
        <f>SUM('[1]Full time'!B18)</f>
        <v>3266.54</v>
      </c>
      <c r="D18" s="10"/>
    </row>
    <row r="19" spans="1:5" ht="17" x14ac:dyDescent="0.4">
      <c r="A19" s="14"/>
      <c r="B19" s="13"/>
    </row>
    <row r="20" spans="1:5" ht="17" x14ac:dyDescent="0.4">
      <c r="A20" s="15" t="s">
        <v>11</v>
      </c>
      <c r="B20" s="9"/>
    </row>
    <row r="21" spans="1:5" ht="17" x14ac:dyDescent="0.4">
      <c r="A21" s="8" t="s">
        <v>6</v>
      </c>
      <c r="B21" s="9">
        <f>SUM('[1]Full time'!B21)</f>
        <v>797.42000000000007</v>
      </c>
      <c r="D21" s="10"/>
      <c r="E21" s="16"/>
    </row>
    <row r="22" spans="1:5" ht="17" x14ac:dyDescent="0.4">
      <c r="A22" s="8" t="s">
        <v>7</v>
      </c>
      <c r="B22" s="9">
        <f>SUM('[1]Full time'!B22)</f>
        <v>1754.36</v>
      </c>
      <c r="D22" s="10"/>
      <c r="E22" s="16"/>
    </row>
    <row r="23" spans="1:5" ht="17" x14ac:dyDescent="0.4">
      <c r="A23" s="8" t="s">
        <v>8</v>
      </c>
      <c r="B23" s="9">
        <f>SUM('[1]Full time'!B23)</f>
        <v>2272.66</v>
      </c>
      <c r="D23" s="10"/>
      <c r="E23" s="16"/>
    </row>
    <row r="24" spans="1:5" ht="17" x14ac:dyDescent="0.4">
      <c r="A24" s="11" t="s">
        <v>9</v>
      </c>
      <c r="B24" s="9">
        <f>SUM('[1]Full time'!B24)</f>
        <v>2392.2999999999997</v>
      </c>
      <c r="D24" s="10"/>
      <c r="E24" s="16"/>
    </row>
    <row r="25" spans="1:5" ht="17" x14ac:dyDescent="0.4">
      <c r="A25" s="14"/>
      <c r="B25" s="13"/>
    </row>
    <row r="26" spans="1:5" ht="17" x14ac:dyDescent="0.4">
      <c r="A26" s="17" t="s">
        <v>12</v>
      </c>
      <c r="B26" s="18"/>
    </row>
    <row r="27" spans="1:5" ht="17" x14ac:dyDescent="0.4">
      <c r="A27" s="19" t="s">
        <v>6</v>
      </c>
      <c r="B27" s="18">
        <f>SUM('[1]Full time'!B27)</f>
        <v>49.2</v>
      </c>
      <c r="D27" s="10"/>
    </row>
    <row r="28" spans="1:5" ht="17" x14ac:dyDescent="0.4">
      <c r="A28" s="19" t="s">
        <v>7</v>
      </c>
      <c r="B28" s="18">
        <f>SUM('[1]Full time'!B28)</f>
        <v>108.24</v>
      </c>
      <c r="D28" s="10"/>
    </row>
    <row r="29" spans="1:5" ht="17" x14ac:dyDescent="0.4">
      <c r="A29" s="19" t="s">
        <v>8</v>
      </c>
      <c r="B29" s="18">
        <f>SUM('[1]Full time'!B29)</f>
        <v>140.19999999999999</v>
      </c>
      <c r="D29" s="10"/>
    </row>
    <row r="30" spans="1:5" ht="17" x14ac:dyDescent="0.4">
      <c r="A30" s="20" t="s">
        <v>9</v>
      </c>
      <c r="B30" s="18">
        <f>SUM('[1]Full time'!B30)</f>
        <v>147.58000000000001</v>
      </c>
      <c r="D30" s="10"/>
    </row>
    <row r="31" spans="1:5" ht="17" x14ac:dyDescent="0.4">
      <c r="A31" s="21"/>
      <c r="B31" s="22"/>
    </row>
    <row r="32" spans="1:5" ht="17" x14ac:dyDescent="0.4">
      <c r="A32" s="17" t="s">
        <v>13</v>
      </c>
      <c r="B32" s="18"/>
    </row>
    <row r="33" spans="1:4" ht="17" x14ac:dyDescent="0.4">
      <c r="A33" s="19" t="s">
        <v>6</v>
      </c>
      <c r="B33" s="18">
        <f>SUM('[1]Full time'!B33)</f>
        <v>54.52</v>
      </c>
      <c r="D33" s="10"/>
    </row>
    <row r="34" spans="1:4" ht="17" x14ac:dyDescent="0.4">
      <c r="A34" s="19" t="s">
        <v>7</v>
      </c>
      <c r="B34" s="18">
        <f>SUM('[1]Full time'!B34)</f>
        <v>119.96</v>
      </c>
      <c r="D34" s="10"/>
    </row>
    <row r="35" spans="1:4" ht="17" x14ac:dyDescent="0.4">
      <c r="A35" s="19" t="s">
        <v>8</v>
      </c>
      <c r="B35" s="18">
        <f>SUM('[1]Full time'!B35)</f>
        <v>155.4</v>
      </c>
      <c r="D35" s="10"/>
    </row>
    <row r="36" spans="1:4" ht="17" x14ac:dyDescent="0.4">
      <c r="A36" s="20" t="s">
        <v>9</v>
      </c>
      <c r="B36" s="18">
        <f>SUM('[1]Full time'!B36)</f>
        <v>163.58000000000001</v>
      </c>
      <c r="D36" s="10"/>
    </row>
    <row r="37" spans="1:4" ht="17" x14ac:dyDescent="0.4">
      <c r="A37" s="23"/>
      <c r="B37" s="24"/>
    </row>
    <row r="38" spans="1:4" ht="17" x14ac:dyDescent="0.4">
      <c r="A38" s="17" t="s">
        <v>14</v>
      </c>
      <c r="B38" s="18"/>
    </row>
    <row r="39" spans="1:4" ht="17" x14ac:dyDescent="0.4">
      <c r="A39" s="19" t="s">
        <v>6</v>
      </c>
      <c r="B39" s="18">
        <f>SUM('[1]Full time'!B39)</f>
        <v>5.24</v>
      </c>
      <c r="D39" s="10"/>
    </row>
    <row r="40" spans="1:4" ht="17" x14ac:dyDescent="0.4">
      <c r="A40" s="19" t="s">
        <v>7</v>
      </c>
      <c r="B40" s="18">
        <f>SUM('[1]Full time'!B40)</f>
        <v>11.5</v>
      </c>
      <c r="D40" s="10"/>
    </row>
    <row r="41" spans="1:4" ht="17" x14ac:dyDescent="0.4">
      <c r="A41" s="19" t="s">
        <v>8</v>
      </c>
      <c r="B41" s="18">
        <f>SUM('[1]Full time'!B41)</f>
        <v>14.9</v>
      </c>
      <c r="D41" s="10"/>
    </row>
    <row r="42" spans="1:4" ht="17" x14ac:dyDescent="0.4">
      <c r="A42" s="20" t="s">
        <v>9</v>
      </c>
      <c r="B42" s="18">
        <f>SUM('[1]Full time'!B42)</f>
        <v>15.7</v>
      </c>
      <c r="D42" s="10"/>
    </row>
  </sheetData>
  <mergeCells count="3">
    <mergeCell ref="A1:B1"/>
    <mergeCell ref="A3:B3"/>
    <mergeCell ref="A5:B5"/>
  </mergeCells>
  <pageMargins left="0.7" right="0.7" top="0.75" bottom="0.7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7AEC400FA7A4E80D8D5FEFED8F33D" ma:contentTypeVersion="" ma:contentTypeDescription="Create a new document." ma:contentTypeScope="" ma:versionID="31c1ca8cf2b89abf6227fc646ae1396d">
  <xsd:schema xmlns:xsd="http://www.w3.org/2001/XMLSchema" xmlns:xs="http://www.w3.org/2001/XMLSchema" xmlns:p="http://schemas.microsoft.com/office/2006/metadata/properties" xmlns:ns1="http://schemas.microsoft.com/sharepoint/v3" xmlns:ns2="e9b55c0d-8303-4622-bf48-4e25c61d71f7" xmlns:ns3="bd3c3567-1136-4d6f-b201-d27a6eaca920" xmlns:ns4="84156130-99e1-4ba5-94db-5620a20d9726" targetNamespace="http://schemas.microsoft.com/office/2006/metadata/properties" ma:root="true" ma:fieldsID="db3cc63dff48c5e51b4ab5fffa3cd16b" ns1:_="" ns2:_="" ns3:_="" ns4:_="">
    <xsd:import namespace="http://schemas.microsoft.com/sharepoint/v3"/>
    <xsd:import namespace="e9b55c0d-8303-4622-bf48-4e25c61d71f7"/>
    <xsd:import namespace="bd3c3567-1136-4d6f-b201-d27a6eaca920"/>
    <xsd:import namespace="84156130-99e1-4ba5-94db-5620a20d972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55c0d-8303-4622-bf48-4e25c61d7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4caf9c2-bc60-4c6f-afd4-0de5c46d8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c3567-1136-4d6f-b201-d27a6eaca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56130-99e1-4ba5-94db-5620a20d9726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F2DFD73-BDAC-4E07-B73A-6A4D50A9D2E1}" ma:internalName="TaxCatchAll" ma:showField="CatchAllData" ma:web="{bd3c3567-1136-4d6f-b201-d27a6eaca92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4156130-99e1-4ba5-94db-5620a20d9726" xsi:nil="true"/>
    <_ip_UnifiedCompliancePolicyProperties xmlns="http://schemas.microsoft.com/sharepoint/v3" xsi:nil="true"/>
    <lcf76f155ced4ddcb4097134ff3c332f xmlns="e9b55c0d-8303-4622-bf48-4e25c61d71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6C8E60-3C5C-4B41-A4FF-2AF66138C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98F40C-7DA3-45F5-9C59-81156D0A8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b55c0d-8303-4622-bf48-4e25c61d71f7"/>
    <ds:schemaRef ds:uri="bd3c3567-1136-4d6f-b201-d27a6eaca920"/>
    <ds:schemaRef ds:uri="84156130-99e1-4ba5-94db-5620a20d9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125C96-3D3D-404C-8151-E7635DCF8C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156130-99e1-4ba5-94db-5620a20d9726"/>
    <ds:schemaRef ds:uri="e9b55c0d-8303-4622-bf48-4e25c61d71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Adjunct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Maher, Bridget</dc:creator>
  <cp:lastModifiedBy>Anderson, Shauna</cp:lastModifiedBy>
  <dcterms:created xsi:type="dcterms:W3CDTF">2025-10-23T18:16:28Z</dcterms:created>
  <dcterms:modified xsi:type="dcterms:W3CDTF">2025-10-24T19:46:15Z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0x0101008977AEC400FA7A4E80D8D5FEFED8F33D</vt:lpwstr>
  </property>
  <property fmtid="{D5CDD505-2E9C-101B-9397-08002B2CF9AE}" pid="3" name="MediaServiceImageTags">
    <vt:lpwstr/>
  </property>
</Properties>
</file>