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PR\Pay Schedules for MO BW ST\2023 Schedules\"/>
    </mc:Choice>
  </mc:AlternateContent>
  <xr:revisionPtr revIDLastSave="0" documentId="13_ncr:1_{C4DBB899-3F74-436F-AD6A-42D1DF0573F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CHS" sheetId="1" r:id="rId1"/>
  </sheets>
  <definedNames>
    <definedName name="_xlnm.Print_Area" localSheetId="0">SCHS!$B$1:$J$46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" i="1"/>
  <c r="C34" i="1"/>
  <c r="C35" i="1" s="1"/>
  <c r="C33" i="1"/>
  <c r="D33" i="1" s="1"/>
  <c r="D32" i="1"/>
  <c r="D4" i="1"/>
  <c r="D5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F3" i="1"/>
  <c r="D3" i="1"/>
  <c r="D35" i="1" l="1"/>
  <c r="C36" i="1"/>
  <c r="D34" i="1"/>
  <c r="F5" i="1"/>
  <c r="D6" i="1"/>
  <c r="F4" i="1"/>
  <c r="C37" i="1" l="1"/>
  <c r="D36" i="1"/>
  <c r="D7" i="1"/>
  <c r="F6" i="1"/>
  <c r="C41" i="1" l="1"/>
  <c r="C42" i="1" s="1"/>
  <c r="C43" i="1" s="1"/>
  <c r="C44" i="1" s="1"/>
  <c r="C45" i="1" s="1"/>
  <c r="C46" i="1" s="1"/>
  <c r="D37" i="1"/>
  <c r="D41" i="1" s="1"/>
  <c r="D42" i="1" s="1"/>
  <c r="D43" i="1" s="1"/>
  <c r="D44" i="1" s="1"/>
  <c r="D45" i="1" s="1"/>
  <c r="D46" i="1" s="1"/>
  <c r="D8" i="1"/>
  <c r="F7" i="1"/>
  <c r="F8" i="1" l="1"/>
  <c r="D9" i="1"/>
  <c r="D10" i="1" l="1"/>
  <c r="F9" i="1"/>
  <c r="D11" i="1" l="1"/>
  <c r="F10" i="1"/>
  <c r="F11" i="1" l="1"/>
  <c r="D12" i="1"/>
  <c r="F12" i="1" l="1"/>
  <c r="D13" i="1"/>
  <c r="F13" i="1" l="1"/>
  <c r="D14" i="1"/>
  <c r="F14" i="1" l="1"/>
  <c r="D15" i="1"/>
  <c r="D16" i="1" l="1"/>
  <c r="F15" i="1"/>
  <c r="F16" i="1" l="1"/>
  <c r="D17" i="1"/>
  <c r="D18" i="1" l="1"/>
  <c r="F17" i="1"/>
  <c r="D19" i="1" l="1"/>
  <c r="F18" i="1"/>
  <c r="D20" i="1" l="1"/>
  <c r="F19" i="1"/>
  <c r="F20" i="1" l="1"/>
  <c r="D21" i="1"/>
  <c r="F21" i="1" l="1"/>
  <c r="D22" i="1"/>
  <c r="D23" i="1" l="1"/>
  <c r="F22" i="1"/>
  <c r="D24" i="1" l="1"/>
  <c r="F23" i="1"/>
  <c r="F24" i="1" l="1"/>
  <c r="D25" i="1"/>
  <c r="D26" i="1" l="1"/>
  <c r="F25" i="1"/>
  <c r="D27" i="1" l="1"/>
  <c r="F26" i="1"/>
  <c r="D28" i="1" l="1"/>
  <c r="F28" i="1" s="1"/>
  <c r="F27" i="1"/>
  <c r="H5" i="1" l="1"/>
  <c r="H6" i="1" l="1"/>
  <c r="H7" i="1" l="1"/>
  <c r="H8" i="1" l="1"/>
  <c r="H9" i="1" l="1"/>
  <c r="H10" i="1" l="1"/>
  <c r="H11" i="1" l="1"/>
</calcChain>
</file>

<file path=xl/sharedStrings.xml><?xml version="1.0" encoding="utf-8"?>
<sst xmlns="http://schemas.openxmlformats.org/spreadsheetml/2006/main" count="44" uniqueCount="14">
  <si>
    <t>PAY #</t>
  </si>
  <si>
    <t>Week 1 Start</t>
  </si>
  <si>
    <r>
      <t>Week 2 End</t>
    </r>
    <r>
      <rPr>
        <sz val="10"/>
        <rFont val="Comic Sans MS"/>
        <family val="4"/>
      </rPr>
      <t/>
    </r>
  </si>
  <si>
    <t>Pay  Date</t>
  </si>
  <si>
    <t> Pay Day</t>
  </si>
  <si>
    <t>Fri</t>
  </si>
  <si>
    <t>Adjunct Pay dates</t>
  </si>
  <si>
    <t>Winter session</t>
  </si>
  <si>
    <t>Pay Period</t>
  </si>
  <si>
    <t>HR entry completed by:</t>
  </si>
  <si>
    <t>Pay Date</t>
  </si>
  <si>
    <t>2023 Bi-Weekly 26 STAFF/Adjunct Pays*</t>
  </si>
  <si>
    <t xml:space="preserve">2023
</t>
  </si>
  <si>
    <t>Time sheets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</si>
</sst>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$-409]mmm\-yy;@"/>
    <numFmt numFmtId="166" formatCode="[$-409]dd\-mmm\-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0"/>
      <name val="Californian FB"/>
      <family val="1"/>
    </font>
    <font>
      <sz val="10"/>
      <name val="Comic Sans MS"/>
      <family val="4"/>
    </font>
    <font>
      <b/>
      <sz val="11"/>
      <name val="Californian FB"/>
      <family val="1"/>
    </font>
    <font>
      <sz val="11"/>
      <name val="Californian FB"/>
      <family val="1"/>
    </font>
    <font>
      <b/>
      <sz val="11"/>
      <color theme="4" tint="-0.249977111117893"/>
      <name val="Californian FB"/>
      <family val="1"/>
    </font>
    <font>
      <sz val="11"/>
      <color theme="1"/>
      <name val="Californian FB"/>
      <family val="1"/>
    </font>
    <font>
      <b/>
      <sz val="12"/>
      <color theme="4" tint="-0.249977111117893"/>
      <name val="Book Antiqua"/>
      <family val="1"/>
    </font>
    <font>
      <b/>
      <sz val="12"/>
      <color theme="4" tint="-0.249977111117893"/>
      <name val="Californian FB"/>
      <family val="1"/>
    </font>
    <font>
      <b/>
      <sz val="12"/>
      <name val="Book Antiqua"/>
      <family val="1"/>
    </font>
    <font>
      <b/>
      <sz val="12"/>
      <name val="Californian FB"/>
      <family val="1"/>
    </font>
    <font>
      <sz val="12"/>
      <name val="Californian FB"/>
      <family val="1"/>
    </font>
    <font>
      <b/>
      <sz val="12"/>
      <color indexed="10"/>
      <name val="Californian FB"/>
      <family val="1"/>
    </font>
    <font>
      <sz val="12"/>
      <color theme="1"/>
      <name val="Californian FB"/>
      <family val="1"/>
    </font>
    <font>
      <b/>
      <sz val="12"/>
      <color rgb="FFFF0000"/>
      <name val="Californian FB"/>
      <family val="1"/>
    </font>
    <font>
      <sz val="12"/>
      <color theme="1"/>
      <name val="Calibri"/>
      <family val="2"/>
      <scheme val="minor"/>
    </font>
    <font>
      <sz val="12"/>
      <name val="Book Antiqua"/>
      <family val="1"/>
    </font>
    <font>
      <b/>
      <sz val="12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7030A0"/>
      </left>
      <right/>
      <top/>
      <bottom/>
      <diagonal/>
    </border>
    <border>
      <left style="double">
        <color rgb="FF7030A0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rgb="FF7030A0"/>
      </left>
      <right/>
      <top style="double">
        <color rgb="FF7030A0"/>
      </top>
      <bottom style="medium">
        <color indexed="64"/>
      </bottom>
      <diagonal/>
    </border>
    <border>
      <left/>
      <right/>
      <top style="double">
        <color rgb="FF7030A0"/>
      </top>
      <bottom style="medium">
        <color indexed="64"/>
      </bottom>
      <diagonal/>
    </border>
    <border>
      <left/>
      <right style="double">
        <color indexed="64"/>
      </right>
      <top style="double">
        <color rgb="FF7030A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2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0" applyFont="1"/>
    <xf numFmtId="0" fontId="4" fillId="0" borderId="0" xfId="1" applyFont="1" applyAlignment="1">
      <alignment horizontal="center" wrapText="1"/>
    </xf>
    <xf numFmtId="0" fontId="6" fillId="0" borderId="0" xfId="1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0" fillId="0" borderId="12" xfId="1" applyFont="1" applyBorder="1" applyAlignment="1">
      <alignment horizontal="center" wrapText="1"/>
    </xf>
    <xf numFmtId="0" fontId="10" fillId="0" borderId="13" xfId="1" applyFont="1" applyBorder="1" applyAlignment="1">
      <alignment horizontal="center" wrapText="1"/>
    </xf>
    <xf numFmtId="0" fontId="10" fillId="0" borderId="16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4" xfId="1" applyFont="1" applyBorder="1" applyAlignment="1">
      <alignment horizontal="center"/>
    </xf>
    <xf numFmtId="164" fontId="12" fillId="0" borderId="0" xfId="1" applyNumberFormat="1" applyFont="1" applyAlignment="1">
      <alignment horizontal="center"/>
    </xf>
    <xf numFmtId="164" fontId="13" fillId="0" borderId="0" xfId="1" applyNumberFormat="1" applyFont="1" applyAlignment="1">
      <alignment horizontal="center"/>
    </xf>
    <xf numFmtId="0" fontId="12" fillId="0" borderId="3" xfId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164" fontId="15" fillId="0" borderId="11" xfId="0" applyNumberFormat="1" applyFont="1" applyBorder="1"/>
    <xf numFmtId="0" fontId="11" fillId="0" borderId="1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3" xfId="1" applyFont="1" applyBorder="1" applyAlignment="1">
      <alignment horizontal="center"/>
    </xf>
    <xf numFmtId="164" fontId="15" fillId="0" borderId="0" xfId="0" applyNumberFormat="1" applyFont="1"/>
    <xf numFmtId="0" fontId="11" fillId="0" borderId="5" xfId="1" applyFont="1" applyBorder="1" applyAlignment="1">
      <alignment horizontal="center"/>
    </xf>
    <xf numFmtId="164" fontId="12" fillId="0" borderId="6" xfId="1" applyNumberFormat="1" applyFont="1" applyBorder="1" applyAlignment="1">
      <alignment horizontal="center"/>
    </xf>
    <xf numFmtId="164" fontId="13" fillId="0" borderId="6" xfId="1" applyNumberFormat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6" fillId="0" borderId="0" xfId="0" applyFont="1"/>
    <xf numFmtId="0" fontId="17" fillId="0" borderId="17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6" fontId="17" fillId="0" borderId="0" xfId="0" applyNumberFormat="1" applyFont="1" applyAlignment="1">
      <alignment horizontal="center"/>
    </xf>
    <xf numFmtId="166" fontId="17" fillId="0" borderId="6" xfId="0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164" fontId="15" fillId="0" borderId="23" xfId="0" applyNumberFormat="1" applyFont="1" applyBorder="1"/>
    <xf numFmtId="0" fontId="11" fillId="0" borderId="24" xfId="1" applyFont="1" applyBorder="1" applyAlignment="1">
      <alignment horizontal="center"/>
    </xf>
    <xf numFmtId="164" fontId="15" fillId="0" borderId="0" xfId="0" applyNumberFormat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workbookViewId="0">
      <selection activeCell="K6" sqref="K6"/>
    </sheetView>
  </sheetViews>
  <sheetFormatPr defaultColWidth="13.5703125" defaultRowHeight="15" x14ac:dyDescent="0.25"/>
  <cols>
    <col min="1" max="1" width="9" style="3" customWidth="1"/>
    <col min="2" max="8" width="13.5703125" style="3"/>
    <col min="9" max="9" width="8.5703125" style="3" customWidth="1"/>
    <col min="10" max="16384" width="13.5703125" style="3"/>
  </cols>
  <sheetData>
    <row r="1" spans="1:15" ht="16.5" customHeight="1" thickTop="1" thickBot="1" x14ac:dyDescent="0.3">
      <c r="A1" s="5"/>
      <c r="B1" s="48" t="s">
        <v>11</v>
      </c>
      <c r="C1" s="49"/>
      <c r="D1" s="49"/>
      <c r="E1" s="49"/>
      <c r="F1" s="50"/>
      <c r="G1" s="9"/>
      <c r="H1" s="10"/>
      <c r="I1" s="10"/>
      <c r="J1" s="10"/>
      <c r="K1" s="10"/>
      <c r="L1" s="10"/>
      <c r="N1" s="4"/>
    </row>
    <row r="2" spans="1:15" ht="33.75" thickBot="1" x14ac:dyDescent="0.35">
      <c r="B2" s="11" t="s">
        <v>0</v>
      </c>
      <c r="C2" s="12" t="s">
        <v>1</v>
      </c>
      <c r="D2" s="12" t="s">
        <v>2</v>
      </c>
      <c r="E2" s="12" t="s">
        <v>13</v>
      </c>
      <c r="F2" s="12" t="s">
        <v>3</v>
      </c>
      <c r="G2" s="13" t="s">
        <v>4</v>
      </c>
      <c r="H2" s="14" t="s">
        <v>6</v>
      </c>
      <c r="I2" s="15"/>
      <c r="J2" s="15"/>
      <c r="K2" s="15"/>
      <c r="L2" s="15"/>
      <c r="M2" s="4"/>
      <c r="O2" s="1"/>
    </row>
    <row r="3" spans="1:15" ht="15.75" x14ac:dyDescent="0.25">
      <c r="B3" s="16">
        <v>1</v>
      </c>
      <c r="C3" s="17">
        <v>44920</v>
      </c>
      <c r="D3" s="17">
        <f>C3+13</f>
        <v>44933</v>
      </c>
      <c r="E3" s="17">
        <f>D3+2</f>
        <v>44935</v>
      </c>
      <c r="F3" s="18">
        <f t="shared" ref="F3:F28" si="0">D3+6</f>
        <v>44939</v>
      </c>
      <c r="G3" s="19" t="s">
        <v>5</v>
      </c>
      <c r="H3" s="20"/>
      <c r="I3" s="21"/>
      <c r="J3" s="17"/>
      <c r="K3" s="17"/>
      <c r="L3" s="18"/>
      <c r="M3" s="2"/>
      <c r="O3" s="1"/>
    </row>
    <row r="4" spans="1:15" ht="15.75" x14ac:dyDescent="0.25">
      <c r="B4" s="16">
        <v>2</v>
      </c>
      <c r="C4" s="17">
        <f>C3+14</f>
        <v>44934</v>
      </c>
      <c r="D4" s="17">
        <f>D3+14</f>
        <v>44947</v>
      </c>
      <c r="E4" s="17">
        <f t="shared" ref="E4:E28" si="1">D4+2</f>
        <v>44949</v>
      </c>
      <c r="F4" s="18">
        <f t="shared" si="0"/>
        <v>44953</v>
      </c>
      <c r="G4" s="53" t="s">
        <v>5</v>
      </c>
      <c r="H4" s="56"/>
      <c r="I4" s="57"/>
      <c r="J4" s="17" t="s">
        <v>7</v>
      </c>
      <c r="K4" s="17"/>
      <c r="L4" s="18"/>
      <c r="M4" s="2"/>
      <c r="O4" s="1"/>
    </row>
    <row r="5" spans="1:15" ht="15.75" x14ac:dyDescent="0.25">
      <c r="B5" s="16">
        <v>3</v>
      </c>
      <c r="C5" s="17">
        <f>C4+14</f>
        <v>44948</v>
      </c>
      <c r="D5" s="17">
        <f t="shared" ref="C5:D20" si="2">D4+14</f>
        <v>44961</v>
      </c>
      <c r="E5" s="17">
        <f t="shared" si="1"/>
        <v>44963</v>
      </c>
      <c r="F5" s="18">
        <f t="shared" si="0"/>
        <v>44967</v>
      </c>
      <c r="G5" s="19" t="s">
        <v>5</v>
      </c>
      <c r="H5" s="54">
        <f t="shared" ref="H5:H11" si="3">F5</f>
        <v>44967</v>
      </c>
      <c r="I5" s="55">
        <v>1</v>
      </c>
      <c r="J5" s="17"/>
      <c r="K5" s="17"/>
      <c r="L5" s="18"/>
      <c r="M5" s="2"/>
      <c r="O5" s="1"/>
    </row>
    <row r="6" spans="1:15" ht="15.75" x14ac:dyDescent="0.25">
      <c r="B6" s="16">
        <v>4</v>
      </c>
      <c r="C6" s="17">
        <f t="shared" si="2"/>
        <v>44962</v>
      </c>
      <c r="D6" s="17">
        <f t="shared" si="2"/>
        <v>44975</v>
      </c>
      <c r="E6" s="17">
        <f t="shared" si="1"/>
        <v>44977</v>
      </c>
      <c r="F6" s="18">
        <f t="shared" si="0"/>
        <v>44981</v>
      </c>
      <c r="G6" s="19" t="s">
        <v>5</v>
      </c>
      <c r="H6" s="22">
        <f t="shared" si="3"/>
        <v>44981</v>
      </c>
      <c r="I6" s="23">
        <v>2</v>
      </c>
      <c r="J6" s="17"/>
      <c r="K6" s="17"/>
      <c r="L6" s="18"/>
      <c r="M6" s="2"/>
      <c r="O6" s="1"/>
    </row>
    <row r="7" spans="1:15" ht="15.75" x14ac:dyDescent="0.25">
      <c r="B7" s="16">
        <v>5</v>
      </c>
      <c r="C7" s="17">
        <f t="shared" si="2"/>
        <v>44976</v>
      </c>
      <c r="D7" s="17">
        <f t="shared" si="2"/>
        <v>44989</v>
      </c>
      <c r="E7" s="17">
        <f t="shared" si="1"/>
        <v>44991</v>
      </c>
      <c r="F7" s="18">
        <f t="shared" si="0"/>
        <v>44995</v>
      </c>
      <c r="G7" s="19" t="s">
        <v>5</v>
      </c>
      <c r="H7" s="22">
        <f t="shared" si="3"/>
        <v>44995</v>
      </c>
      <c r="I7" s="23">
        <v>3</v>
      </c>
      <c r="J7" s="17"/>
      <c r="K7" s="17"/>
      <c r="L7" s="18"/>
      <c r="M7" s="2"/>
      <c r="O7" s="1"/>
    </row>
    <row r="8" spans="1:15" ht="15.75" x14ac:dyDescent="0.25">
      <c r="B8" s="16">
        <v>6</v>
      </c>
      <c r="C8" s="17">
        <f t="shared" si="2"/>
        <v>44990</v>
      </c>
      <c r="D8" s="17">
        <f t="shared" si="2"/>
        <v>45003</v>
      </c>
      <c r="E8" s="17">
        <f t="shared" si="1"/>
        <v>45005</v>
      </c>
      <c r="F8" s="18">
        <f t="shared" si="0"/>
        <v>45009</v>
      </c>
      <c r="G8" s="19" t="s">
        <v>5</v>
      </c>
      <c r="H8" s="22">
        <f t="shared" si="3"/>
        <v>45009</v>
      </c>
      <c r="I8" s="23">
        <v>4</v>
      </c>
      <c r="J8" s="17"/>
      <c r="K8" s="17"/>
      <c r="L8" s="18"/>
      <c r="M8" s="2"/>
      <c r="O8" s="1"/>
    </row>
    <row r="9" spans="1:15" ht="15.75" x14ac:dyDescent="0.25">
      <c r="B9" s="16">
        <v>7</v>
      </c>
      <c r="C9" s="17">
        <f t="shared" si="2"/>
        <v>45004</v>
      </c>
      <c r="D9" s="17">
        <f t="shared" si="2"/>
        <v>45017</v>
      </c>
      <c r="E9" s="17">
        <f t="shared" si="1"/>
        <v>45019</v>
      </c>
      <c r="F9" s="18">
        <f t="shared" si="0"/>
        <v>45023</v>
      </c>
      <c r="G9" s="19" t="s">
        <v>5</v>
      </c>
      <c r="H9" s="22">
        <f t="shared" si="3"/>
        <v>45023</v>
      </c>
      <c r="I9" s="23">
        <v>5</v>
      </c>
      <c r="J9" s="17"/>
      <c r="K9" s="17"/>
      <c r="L9" s="18"/>
      <c r="M9" s="2"/>
      <c r="O9" s="1"/>
    </row>
    <row r="10" spans="1:15" ht="15.75" x14ac:dyDescent="0.25">
      <c r="B10" s="16">
        <v>8</v>
      </c>
      <c r="C10" s="17">
        <f t="shared" si="2"/>
        <v>45018</v>
      </c>
      <c r="D10" s="17">
        <f t="shared" si="2"/>
        <v>45031</v>
      </c>
      <c r="E10" s="17">
        <f t="shared" si="1"/>
        <v>45033</v>
      </c>
      <c r="F10" s="18">
        <f t="shared" si="0"/>
        <v>45037</v>
      </c>
      <c r="G10" s="19" t="s">
        <v>5</v>
      </c>
      <c r="H10" s="22">
        <f t="shared" si="3"/>
        <v>45037</v>
      </c>
      <c r="I10" s="23">
        <v>6</v>
      </c>
      <c r="J10" s="17"/>
      <c r="K10" s="17"/>
      <c r="L10" s="18"/>
      <c r="M10" s="2"/>
      <c r="O10" s="1"/>
    </row>
    <row r="11" spans="1:15" ht="15.75" x14ac:dyDescent="0.25">
      <c r="B11" s="16">
        <v>9</v>
      </c>
      <c r="C11" s="17">
        <f t="shared" si="2"/>
        <v>45032</v>
      </c>
      <c r="D11" s="17">
        <f t="shared" si="2"/>
        <v>45045</v>
      </c>
      <c r="E11" s="17">
        <f t="shared" si="1"/>
        <v>45047</v>
      </c>
      <c r="F11" s="18">
        <f t="shared" si="0"/>
        <v>45051</v>
      </c>
      <c r="G11" s="19" t="s">
        <v>5</v>
      </c>
      <c r="H11" s="22">
        <f t="shared" si="3"/>
        <v>45051</v>
      </c>
      <c r="I11" s="23">
        <v>7</v>
      </c>
      <c r="J11" s="17"/>
      <c r="K11" s="17"/>
      <c r="L11" s="18"/>
      <c r="M11" s="2"/>
      <c r="O11" s="1"/>
    </row>
    <row r="12" spans="1:15" ht="15.75" x14ac:dyDescent="0.25">
      <c r="B12" s="16">
        <v>10</v>
      </c>
      <c r="C12" s="17">
        <f t="shared" si="2"/>
        <v>45046</v>
      </c>
      <c r="D12" s="17">
        <f t="shared" si="2"/>
        <v>45059</v>
      </c>
      <c r="E12" s="17">
        <f t="shared" si="1"/>
        <v>45061</v>
      </c>
      <c r="F12" s="18">
        <f t="shared" si="0"/>
        <v>45065</v>
      </c>
      <c r="G12" s="19" t="s">
        <v>5</v>
      </c>
      <c r="H12" s="22">
        <f t="shared" ref="H12" si="4">F12</f>
        <v>45065</v>
      </c>
      <c r="I12" s="23">
        <v>8</v>
      </c>
      <c r="J12" s="17"/>
      <c r="K12" s="17"/>
      <c r="L12" s="18"/>
      <c r="M12" s="2"/>
      <c r="O12" s="1"/>
    </row>
    <row r="13" spans="1:15" ht="15.75" x14ac:dyDescent="0.25">
      <c r="B13" s="16">
        <v>11</v>
      </c>
      <c r="C13" s="17">
        <f t="shared" si="2"/>
        <v>45060</v>
      </c>
      <c r="D13" s="17">
        <f t="shared" si="2"/>
        <v>45073</v>
      </c>
      <c r="E13" s="17">
        <f t="shared" si="1"/>
        <v>45075</v>
      </c>
      <c r="F13" s="18">
        <f t="shared" si="0"/>
        <v>45079</v>
      </c>
      <c r="G13" s="19" t="s">
        <v>5</v>
      </c>
      <c r="H13" s="20"/>
      <c r="I13" s="24"/>
      <c r="J13" s="17"/>
      <c r="K13" s="17"/>
      <c r="L13" s="18"/>
      <c r="M13" s="2"/>
      <c r="O13" s="1"/>
    </row>
    <row r="14" spans="1:15" ht="15.75" x14ac:dyDescent="0.25">
      <c r="B14" s="16">
        <v>12</v>
      </c>
      <c r="C14" s="17">
        <f t="shared" si="2"/>
        <v>45074</v>
      </c>
      <c r="D14" s="17">
        <f t="shared" si="2"/>
        <v>45087</v>
      </c>
      <c r="E14" s="17">
        <f t="shared" si="1"/>
        <v>45089</v>
      </c>
      <c r="F14" s="18">
        <f t="shared" si="0"/>
        <v>45093</v>
      </c>
      <c r="G14" s="19" t="s">
        <v>5</v>
      </c>
      <c r="H14" s="20"/>
      <c r="I14" s="24"/>
      <c r="J14" s="17"/>
      <c r="K14" s="17"/>
      <c r="L14" s="18"/>
      <c r="M14" s="2"/>
      <c r="O14" s="1"/>
    </row>
    <row r="15" spans="1:15" ht="15.75" x14ac:dyDescent="0.25">
      <c r="B15" s="16">
        <v>13</v>
      </c>
      <c r="C15" s="17">
        <f t="shared" si="2"/>
        <v>45088</v>
      </c>
      <c r="D15" s="17">
        <f t="shared" si="2"/>
        <v>45101</v>
      </c>
      <c r="E15" s="17">
        <f t="shared" si="1"/>
        <v>45103</v>
      </c>
      <c r="F15" s="18">
        <f t="shared" si="0"/>
        <v>45107</v>
      </c>
      <c r="G15" s="19" t="s">
        <v>5</v>
      </c>
      <c r="H15" s="20"/>
      <c r="I15" s="24"/>
      <c r="J15" s="17"/>
      <c r="K15" s="17"/>
      <c r="L15" s="18"/>
      <c r="M15" s="2"/>
      <c r="O15" s="1"/>
    </row>
    <row r="16" spans="1:15" ht="15.75" x14ac:dyDescent="0.25">
      <c r="B16" s="16">
        <v>14</v>
      </c>
      <c r="C16" s="17">
        <f t="shared" si="2"/>
        <v>45102</v>
      </c>
      <c r="D16" s="17">
        <f t="shared" si="2"/>
        <v>45115</v>
      </c>
      <c r="E16" s="17">
        <f t="shared" si="1"/>
        <v>45117</v>
      </c>
      <c r="F16" s="18">
        <f t="shared" si="0"/>
        <v>45121</v>
      </c>
      <c r="G16" s="19" t="s">
        <v>5</v>
      </c>
      <c r="H16" s="20"/>
      <c r="I16" s="24"/>
      <c r="J16" s="17"/>
      <c r="K16" s="17"/>
      <c r="L16" s="18"/>
      <c r="M16" s="2"/>
      <c r="O16" s="1"/>
    </row>
    <row r="17" spans="2:15" ht="15.75" x14ac:dyDescent="0.25">
      <c r="B17" s="16">
        <v>15</v>
      </c>
      <c r="C17" s="17">
        <f t="shared" si="2"/>
        <v>45116</v>
      </c>
      <c r="D17" s="17">
        <f t="shared" si="2"/>
        <v>45129</v>
      </c>
      <c r="E17" s="17">
        <f t="shared" si="1"/>
        <v>45131</v>
      </c>
      <c r="F17" s="18">
        <f t="shared" si="0"/>
        <v>45135</v>
      </c>
      <c r="G17" s="19" t="s">
        <v>5</v>
      </c>
      <c r="H17" s="20"/>
      <c r="I17" s="24"/>
      <c r="J17" s="17"/>
      <c r="K17" s="17"/>
      <c r="L17" s="18"/>
      <c r="M17" s="2"/>
      <c r="O17" s="1"/>
    </row>
    <row r="18" spans="2:15" ht="15.75" x14ac:dyDescent="0.25">
      <c r="B18" s="16">
        <v>16</v>
      </c>
      <c r="C18" s="17">
        <f>C17+14</f>
        <v>45130</v>
      </c>
      <c r="D18" s="17">
        <f t="shared" si="2"/>
        <v>45143</v>
      </c>
      <c r="E18" s="17">
        <f t="shared" si="1"/>
        <v>45145</v>
      </c>
      <c r="F18" s="18">
        <f t="shared" si="0"/>
        <v>45149</v>
      </c>
      <c r="G18" s="19" t="s">
        <v>5</v>
      </c>
      <c r="H18" s="20"/>
      <c r="I18" s="24"/>
      <c r="J18" s="17"/>
      <c r="K18" s="17"/>
      <c r="L18" s="18"/>
      <c r="M18" s="2"/>
      <c r="O18" s="1"/>
    </row>
    <row r="19" spans="2:15" ht="15.75" x14ac:dyDescent="0.25">
      <c r="B19" s="16">
        <v>17</v>
      </c>
      <c r="C19" s="17">
        <f t="shared" si="2"/>
        <v>45144</v>
      </c>
      <c r="D19" s="17">
        <f t="shared" si="2"/>
        <v>45157</v>
      </c>
      <c r="E19" s="17">
        <f t="shared" si="1"/>
        <v>45159</v>
      </c>
      <c r="F19" s="18">
        <f t="shared" si="0"/>
        <v>45163</v>
      </c>
      <c r="G19" s="19" t="s">
        <v>5</v>
      </c>
      <c r="H19" s="20"/>
      <c r="I19" s="24"/>
      <c r="J19" s="17"/>
      <c r="K19" s="17"/>
      <c r="L19" s="18"/>
      <c r="M19" s="2"/>
      <c r="O19" s="1"/>
    </row>
    <row r="20" spans="2:15" ht="15.75" x14ac:dyDescent="0.25">
      <c r="B20" s="16">
        <v>18</v>
      </c>
      <c r="C20" s="17">
        <f t="shared" si="2"/>
        <v>45158</v>
      </c>
      <c r="D20" s="17">
        <f t="shared" si="2"/>
        <v>45171</v>
      </c>
      <c r="E20" s="17">
        <f t="shared" si="1"/>
        <v>45173</v>
      </c>
      <c r="F20" s="18">
        <f t="shared" si="0"/>
        <v>45177</v>
      </c>
      <c r="G20" s="25" t="s">
        <v>5</v>
      </c>
      <c r="H20" s="20"/>
      <c r="I20" s="24"/>
      <c r="J20" s="17"/>
      <c r="K20" s="17"/>
      <c r="L20" s="18"/>
      <c r="M20" s="2"/>
      <c r="O20" s="1"/>
    </row>
    <row r="21" spans="2:15" ht="15.75" x14ac:dyDescent="0.25">
      <c r="B21" s="16">
        <v>19</v>
      </c>
      <c r="C21" s="17">
        <f t="shared" ref="C21:D28" si="5">C20+14</f>
        <v>45172</v>
      </c>
      <c r="D21" s="17">
        <f t="shared" si="5"/>
        <v>45185</v>
      </c>
      <c r="E21" s="17">
        <f t="shared" si="1"/>
        <v>45187</v>
      </c>
      <c r="F21" s="18">
        <f t="shared" si="0"/>
        <v>45191</v>
      </c>
      <c r="G21" s="19" t="s">
        <v>5</v>
      </c>
      <c r="H21" s="26"/>
      <c r="I21" s="24"/>
      <c r="J21" s="17"/>
      <c r="K21" s="17"/>
      <c r="L21" s="18"/>
      <c r="M21" s="2"/>
      <c r="O21" s="1"/>
    </row>
    <row r="22" spans="2:15" ht="15.75" x14ac:dyDescent="0.25">
      <c r="B22" s="16">
        <v>20</v>
      </c>
      <c r="C22" s="17">
        <f t="shared" si="5"/>
        <v>45186</v>
      </c>
      <c r="D22" s="17">
        <f t="shared" si="5"/>
        <v>45199</v>
      </c>
      <c r="E22" s="17">
        <f t="shared" si="1"/>
        <v>45201</v>
      </c>
      <c r="F22" s="18">
        <f t="shared" si="0"/>
        <v>45205</v>
      </c>
      <c r="G22" s="19" t="s">
        <v>5</v>
      </c>
      <c r="H22" s="26"/>
      <c r="I22" s="24"/>
      <c r="J22" s="17"/>
      <c r="K22" s="17"/>
      <c r="L22" s="18"/>
      <c r="M22" s="2"/>
      <c r="O22" s="1"/>
    </row>
    <row r="23" spans="2:15" ht="15.75" x14ac:dyDescent="0.25">
      <c r="B23" s="16">
        <v>21</v>
      </c>
      <c r="C23" s="17">
        <f t="shared" si="5"/>
        <v>45200</v>
      </c>
      <c r="D23" s="17">
        <f t="shared" si="5"/>
        <v>45213</v>
      </c>
      <c r="E23" s="17">
        <f t="shared" si="1"/>
        <v>45215</v>
      </c>
      <c r="F23" s="18">
        <f t="shared" si="0"/>
        <v>45219</v>
      </c>
      <c r="G23" s="19" t="s">
        <v>5</v>
      </c>
      <c r="H23" s="26"/>
      <c r="I23" s="24"/>
      <c r="J23" s="17"/>
      <c r="K23" s="17"/>
      <c r="L23" s="18"/>
      <c r="M23" s="2"/>
      <c r="O23" s="1"/>
    </row>
    <row r="24" spans="2:15" ht="15.75" x14ac:dyDescent="0.25">
      <c r="B24" s="16">
        <v>22</v>
      </c>
      <c r="C24" s="17">
        <f t="shared" si="5"/>
        <v>45214</v>
      </c>
      <c r="D24" s="17">
        <f t="shared" si="5"/>
        <v>45227</v>
      </c>
      <c r="E24" s="17">
        <f t="shared" si="1"/>
        <v>45229</v>
      </c>
      <c r="F24" s="18">
        <f t="shared" si="0"/>
        <v>45233</v>
      </c>
      <c r="G24" s="19" t="s">
        <v>5</v>
      </c>
      <c r="H24" s="26"/>
      <c r="I24" s="24"/>
      <c r="J24" s="17"/>
      <c r="K24" s="17"/>
      <c r="L24" s="18"/>
      <c r="M24" s="2"/>
      <c r="O24" s="1"/>
    </row>
    <row r="25" spans="2:15" ht="15.75" x14ac:dyDescent="0.25">
      <c r="B25" s="16">
        <v>23</v>
      </c>
      <c r="C25" s="17">
        <f t="shared" si="5"/>
        <v>45228</v>
      </c>
      <c r="D25" s="17">
        <f t="shared" si="5"/>
        <v>45241</v>
      </c>
      <c r="E25" s="17">
        <f t="shared" si="1"/>
        <v>45243</v>
      </c>
      <c r="F25" s="18">
        <f t="shared" si="0"/>
        <v>45247</v>
      </c>
      <c r="G25" s="19" t="s">
        <v>5</v>
      </c>
      <c r="H25" s="26"/>
      <c r="I25" s="24"/>
      <c r="J25" s="17"/>
      <c r="K25" s="17"/>
      <c r="L25" s="18"/>
      <c r="M25" s="2"/>
      <c r="O25" s="1"/>
    </row>
    <row r="26" spans="2:15" ht="15.75" x14ac:dyDescent="0.25">
      <c r="B26" s="16">
        <v>24</v>
      </c>
      <c r="C26" s="17">
        <f t="shared" si="5"/>
        <v>45242</v>
      </c>
      <c r="D26" s="17">
        <f t="shared" si="5"/>
        <v>45255</v>
      </c>
      <c r="E26" s="17">
        <f t="shared" si="1"/>
        <v>45257</v>
      </c>
      <c r="F26" s="18">
        <f t="shared" si="0"/>
        <v>45261</v>
      </c>
      <c r="G26" s="19" t="s">
        <v>5</v>
      </c>
      <c r="H26" s="26"/>
      <c r="I26" s="24"/>
      <c r="J26" s="17"/>
      <c r="K26" s="17"/>
      <c r="L26" s="18"/>
      <c r="M26" s="2"/>
      <c r="O26" s="1"/>
    </row>
    <row r="27" spans="2:15" ht="15.75" x14ac:dyDescent="0.25">
      <c r="B27" s="16">
        <v>25</v>
      </c>
      <c r="C27" s="17">
        <f t="shared" si="5"/>
        <v>45256</v>
      </c>
      <c r="D27" s="17">
        <f t="shared" si="5"/>
        <v>45269</v>
      </c>
      <c r="E27" s="17">
        <f t="shared" si="1"/>
        <v>45271</v>
      </c>
      <c r="F27" s="18">
        <f t="shared" si="0"/>
        <v>45275</v>
      </c>
      <c r="G27" s="19" t="s">
        <v>5</v>
      </c>
      <c r="H27" s="26"/>
      <c r="I27" s="24"/>
      <c r="J27" s="17"/>
      <c r="K27" s="17"/>
      <c r="L27" s="18"/>
      <c r="M27" s="2"/>
      <c r="O27" s="1"/>
    </row>
    <row r="28" spans="2:15" ht="16.5" thickBot="1" x14ac:dyDescent="0.3">
      <c r="B28" s="27">
        <v>26</v>
      </c>
      <c r="C28" s="28">
        <f t="shared" si="5"/>
        <v>45270</v>
      </c>
      <c r="D28" s="28">
        <f t="shared" si="5"/>
        <v>45283</v>
      </c>
      <c r="E28" s="28">
        <f t="shared" si="1"/>
        <v>45285</v>
      </c>
      <c r="F28" s="29">
        <f t="shared" si="0"/>
        <v>45289</v>
      </c>
      <c r="G28" s="30" t="s">
        <v>5</v>
      </c>
      <c r="H28" s="20"/>
      <c r="I28" s="24"/>
      <c r="J28" s="17"/>
      <c r="K28" s="17"/>
      <c r="L28" s="18"/>
      <c r="M28" s="2"/>
    </row>
    <row r="29" spans="2:15" ht="16.5" thickTop="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2:15" ht="16.5" customHeight="1" thickBot="1" x14ac:dyDescent="0.3">
      <c r="B30" s="6" t="s">
        <v>12</v>
      </c>
      <c r="C30" s="7"/>
      <c r="D30" s="8"/>
      <c r="E30" s="8"/>
      <c r="F30" s="7"/>
      <c r="G30" s="7"/>
      <c r="H30" s="31"/>
      <c r="I30" s="31"/>
      <c r="J30" s="31"/>
      <c r="K30" s="31"/>
      <c r="L30" s="31"/>
    </row>
    <row r="31" spans="2:15" ht="17.25" customHeight="1" thickTop="1" thickBot="1" x14ac:dyDescent="0.35">
      <c r="B31" s="32" t="s">
        <v>0</v>
      </c>
      <c r="C31" s="33" t="s">
        <v>8</v>
      </c>
      <c r="D31" s="51" t="s">
        <v>9</v>
      </c>
      <c r="E31" s="51"/>
      <c r="F31" s="34" t="s">
        <v>10</v>
      </c>
      <c r="G31" s="31"/>
    </row>
    <row r="32" spans="2:15" ht="16.5" x14ac:dyDescent="0.3">
      <c r="B32" s="38">
        <v>1</v>
      </c>
      <c r="C32" s="39">
        <v>44927</v>
      </c>
      <c r="D32" s="46">
        <f>C32</f>
        <v>44927</v>
      </c>
      <c r="E32" s="46"/>
      <c r="F32" s="40">
        <v>44936</v>
      </c>
      <c r="G32" s="31"/>
    </row>
    <row r="33" spans="2:7" ht="16.5" x14ac:dyDescent="0.3">
      <c r="B33" s="38">
        <v>2</v>
      </c>
      <c r="C33" s="39">
        <f>C32+31</f>
        <v>44958</v>
      </c>
      <c r="D33" s="46">
        <f>C33</f>
        <v>44958</v>
      </c>
      <c r="E33" s="46"/>
      <c r="F33" s="40">
        <v>44967</v>
      </c>
      <c r="G33" s="31"/>
    </row>
    <row r="34" spans="2:7" ht="16.5" x14ac:dyDescent="0.3">
      <c r="B34" s="38">
        <v>3</v>
      </c>
      <c r="C34" s="39">
        <f>C33+30-2</f>
        <v>44986</v>
      </c>
      <c r="D34" s="46">
        <f>C34</f>
        <v>44986</v>
      </c>
      <c r="E34" s="46"/>
      <c r="F34" s="40">
        <v>44995</v>
      </c>
      <c r="G34" s="31"/>
    </row>
    <row r="35" spans="2:7" ht="16.5" x14ac:dyDescent="0.3">
      <c r="B35" s="38">
        <v>4</v>
      </c>
      <c r="C35" s="39">
        <f>C34+31</f>
        <v>45017</v>
      </c>
      <c r="D35" s="46">
        <f t="shared" ref="D35:D37" si="6">C35</f>
        <v>45017</v>
      </c>
      <c r="E35" s="46"/>
      <c r="F35" s="40">
        <v>45026</v>
      </c>
      <c r="G35" s="31"/>
    </row>
    <row r="36" spans="2:7" ht="16.5" x14ac:dyDescent="0.3">
      <c r="B36" s="38">
        <v>5</v>
      </c>
      <c r="C36" s="39">
        <f>C35+30</f>
        <v>45047</v>
      </c>
      <c r="D36" s="46">
        <f t="shared" si="6"/>
        <v>45047</v>
      </c>
      <c r="E36" s="46"/>
      <c r="F36" s="40">
        <v>45056</v>
      </c>
      <c r="G36" s="31"/>
    </row>
    <row r="37" spans="2:7" ht="17.25" thickBot="1" x14ac:dyDescent="0.35">
      <c r="B37" s="42">
        <v>6</v>
      </c>
      <c r="C37" s="43">
        <f>C36+31</f>
        <v>45078</v>
      </c>
      <c r="D37" s="47">
        <f t="shared" si="6"/>
        <v>45078</v>
      </c>
      <c r="E37" s="47"/>
      <c r="F37" s="44">
        <v>45086</v>
      </c>
      <c r="G37" s="31"/>
    </row>
    <row r="38" spans="2:7" ht="15.75" thickTop="1" x14ac:dyDescent="0.25"/>
    <row r="39" spans="2:7" ht="15.75" thickBot="1" x14ac:dyDescent="0.3"/>
    <row r="40" spans="2:7" ht="18" thickTop="1" thickBot="1" x14ac:dyDescent="0.35">
      <c r="B40" s="35" t="s">
        <v>0</v>
      </c>
      <c r="C40" s="36" t="s">
        <v>8</v>
      </c>
      <c r="D40" s="52" t="s">
        <v>9</v>
      </c>
      <c r="E40" s="52"/>
      <c r="F40" s="37" t="s">
        <v>10</v>
      </c>
    </row>
    <row r="41" spans="2:7" ht="16.5" x14ac:dyDescent="0.3">
      <c r="B41" s="41">
        <v>7</v>
      </c>
      <c r="C41" s="39">
        <f>C37+31</f>
        <v>45109</v>
      </c>
      <c r="D41" s="46">
        <f>D37+30</f>
        <v>45108</v>
      </c>
      <c r="E41" s="46"/>
      <c r="F41" s="40">
        <v>45117</v>
      </c>
    </row>
    <row r="42" spans="2:7" ht="16.5" x14ac:dyDescent="0.3">
      <c r="B42" s="41">
        <v>8</v>
      </c>
      <c r="C42" s="39">
        <f>C41+31</f>
        <v>45140</v>
      </c>
      <c r="D42" s="46">
        <f t="shared" ref="D42:D45" si="7">D41+31</f>
        <v>45139</v>
      </c>
      <c r="E42" s="46"/>
      <c r="F42" s="40">
        <v>45148</v>
      </c>
    </row>
    <row r="43" spans="2:7" ht="16.5" x14ac:dyDescent="0.3">
      <c r="B43" s="41">
        <v>9</v>
      </c>
      <c r="C43" s="39">
        <f>C42+31</f>
        <v>45171</v>
      </c>
      <c r="D43" s="46">
        <f t="shared" si="7"/>
        <v>45170</v>
      </c>
      <c r="E43" s="46"/>
      <c r="F43" s="40">
        <v>45180</v>
      </c>
    </row>
    <row r="44" spans="2:7" ht="16.5" x14ac:dyDescent="0.3">
      <c r="B44" s="41">
        <v>10</v>
      </c>
      <c r="C44" s="39">
        <f t="shared" ref="C44:C46" si="8">C43+31</f>
        <v>45202</v>
      </c>
      <c r="D44" s="46">
        <f>D43+31-1</f>
        <v>45200</v>
      </c>
      <c r="E44" s="46"/>
      <c r="F44" s="40">
        <v>45209</v>
      </c>
    </row>
    <row r="45" spans="2:7" ht="16.5" x14ac:dyDescent="0.3">
      <c r="B45" s="41">
        <v>11</v>
      </c>
      <c r="C45" s="39">
        <f t="shared" si="8"/>
        <v>45233</v>
      </c>
      <c r="D45" s="46">
        <f t="shared" si="7"/>
        <v>45231</v>
      </c>
      <c r="E45" s="46"/>
      <c r="F45" s="40">
        <v>45240</v>
      </c>
    </row>
    <row r="46" spans="2:7" ht="17.25" thickBot="1" x14ac:dyDescent="0.35">
      <c r="B46" s="45">
        <v>12</v>
      </c>
      <c r="C46" s="43">
        <f t="shared" si="8"/>
        <v>45264</v>
      </c>
      <c r="D46" s="47">
        <f>D45+31-1</f>
        <v>45261</v>
      </c>
      <c r="E46" s="47"/>
      <c r="F46" s="44">
        <v>45271</v>
      </c>
    </row>
    <row r="47" spans="2:7" ht="15.75" thickTop="1" x14ac:dyDescent="0.25"/>
  </sheetData>
  <mergeCells count="15">
    <mergeCell ref="B1:F1"/>
    <mergeCell ref="D31:E31"/>
    <mergeCell ref="D32:E32"/>
    <mergeCell ref="D40:E40"/>
    <mergeCell ref="D41:E41"/>
    <mergeCell ref="D42:E42"/>
    <mergeCell ref="D43:E43"/>
    <mergeCell ref="D44:E44"/>
    <mergeCell ref="D45:E45"/>
    <mergeCell ref="D46:E46"/>
    <mergeCell ref="D36:E36"/>
    <mergeCell ref="D37:E37"/>
    <mergeCell ref="D33:E33"/>
    <mergeCell ref="D34:E34"/>
    <mergeCell ref="D35:E35"/>
  </mergeCells>
  <pageMargins left="0" right="0.5" top="1" bottom="1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SCHS</vt:lpstr>
      <vt:lpstr>SCHS!Print_Area</vt:lpstr>
    </vt:vector>
  </TitlesOfParts>
  <Company>Bentley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Burgio, Joyce</dc:creator>
  <cp:lastModifiedBy>Burgio, Joyce</cp:lastModifiedBy>
  <cp:lastPrinted>2022-08-24T16:51:22Z</cp:lastPrinted>
  <dcterms:created xsi:type="dcterms:W3CDTF">2019-06-05T11:50:51Z</dcterms:created>
  <dcterms:modified xsi:type="dcterms:W3CDTF">2022-11-29T16:32:56Z</dcterms:modified>
</cp:coreProperties>
</file>