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PR\Pay Schedules for MO BW ST\2026 Schedules\"/>
    </mc:Choice>
  </mc:AlternateContent>
  <xr:revisionPtr revIDLastSave="0" documentId="13_ncr:1_{693BC827-348C-4CA1-907B-854ED530D2A8}" xr6:coauthVersionLast="47" xr6:coauthVersionMax="47" xr10:uidLastSave="{00000000-0000-0000-0000-000000000000}"/>
  <bookViews>
    <workbookView xWindow="-28920" yWindow="-1920" windowWidth="29040" windowHeight="15840" tabRatio="681" xr2:uid="{00000000-000D-0000-FFFF-FFFF00000000}"/>
  </bookViews>
  <sheets>
    <sheet name="BW" sheetId="3" r:id="rId1"/>
  </sheets>
  <definedNames>
    <definedName name="_xlnm.Print_Area" localSheetId="0">BW!$B$1:$H$28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3" l="1"/>
  <c r="E28" i="3"/>
  <c r="C4" i="3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D3" i="3"/>
  <c r="D4" i="3" s="1"/>
  <c r="D5" i="3" l="1"/>
  <c r="E4" i="3"/>
  <c r="G4" i="3" s="1"/>
  <c r="E3" i="3"/>
  <c r="G3" i="3" s="1"/>
  <c r="D6" i="3" l="1"/>
  <c r="E5" i="3"/>
  <c r="G5" i="3" s="1"/>
  <c r="E6" i="3" l="1"/>
  <c r="G6" i="3" s="1"/>
  <c r="D7" i="3"/>
  <c r="D8" i="3" l="1"/>
  <c r="E7" i="3"/>
  <c r="G7" i="3" s="1"/>
  <c r="E8" i="3" l="1"/>
  <c r="G8" i="3" s="1"/>
  <c r="D9" i="3"/>
  <c r="D10" i="3" l="1"/>
  <c r="E9" i="3"/>
  <c r="G9" i="3" s="1"/>
  <c r="E10" i="3" l="1"/>
  <c r="G10" i="3" s="1"/>
  <c r="D11" i="3"/>
  <c r="D12" i="3" l="1"/>
  <c r="E11" i="3"/>
  <c r="G11" i="3" s="1"/>
  <c r="E12" i="3" l="1"/>
  <c r="G12" i="3" s="1"/>
  <c r="D13" i="3"/>
  <c r="D14" i="3" l="1"/>
  <c r="E13" i="3"/>
  <c r="G13" i="3" s="1"/>
  <c r="D15" i="3" l="1"/>
  <c r="E14" i="3"/>
  <c r="G14" i="3" s="1"/>
  <c r="D16" i="3" l="1"/>
  <c r="E15" i="3"/>
  <c r="G15" i="3" s="1"/>
  <c r="E16" i="3" l="1"/>
  <c r="G16" i="3" s="1"/>
  <c r="D17" i="3"/>
  <c r="D18" i="3" l="1"/>
  <c r="E17" i="3"/>
  <c r="G17" i="3" s="1"/>
  <c r="E18" i="3" l="1"/>
  <c r="G18" i="3" s="1"/>
  <c r="D19" i="3"/>
  <c r="D20" i="3" l="1"/>
  <c r="E19" i="3"/>
  <c r="G19" i="3" s="1"/>
  <c r="E20" i="3" l="1"/>
  <c r="G20" i="3" s="1"/>
  <c r="D21" i="3"/>
  <c r="D22" i="3" l="1"/>
  <c r="E21" i="3"/>
  <c r="G21" i="3" s="1"/>
  <c r="D23" i="3" l="1"/>
  <c r="E22" i="3"/>
  <c r="G22" i="3" s="1"/>
  <c r="D24" i="3" l="1"/>
  <c r="E23" i="3"/>
  <c r="G23" i="3" s="1"/>
  <c r="E24" i="3" l="1"/>
  <c r="G24" i="3" s="1"/>
  <c r="D25" i="3"/>
  <c r="D26" i="3" l="1"/>
  <c r="E25" i="3"/>
  <c r="G25" i="3" s="1"/>
  <c r="E26" i="3" l="1"/>
  <c r="G26" i="3" s="1"/>
  <c r="D27" i="3"/>
  <c r="D28" i="3" l="1"/>
  <c r="E27" i="3"/>
  <c r="G27" i="3" s="1"/>
</calcChain>
</file>

<file path=xl/sharedStrings.xml><?xml version="1.0" encoding="utf-8"?>
<sst xmlns="http://schemas.openxmlformats.org/spreadsheetml/2006/main" count="34" uniqueCount="10">
  <si>
    <t>PAY #</t>
  </si>
  <si>
    <t>Week 1 Start</t>
  </si>
  <si>
    <r>
      <t>Week 2 End</t>
    </r>
    <r>
      <rPr>
        <sz val="10"/>
        <rFont val="Comic Sans MS"/>
        <family val="4"/>
      </rPr>
      <t/>
    </r>
  </si>
  <si>
    <t>Pay  Date</t>
  </si>
  <si>
    <t> Pay Day</t>
  </si>
  <si>
    <t>Fri</t>
  </si>
  <si>
    <t>adjunct pays</t>
  </si>
  <si>
    <t>OSV DATE</t>
  </si>
  <si>
    <t>2026 Bi-Weekly 26 Staff/Adjunct</t>
  </si>
  <si>
    <t>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</si>
</sst>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4" tint="-0.249977111117893"/>
      <name val="Book Antiqua"/>
      <family val="1"/>
    </font>
    <font>
      <sz val="10"/>
      <name val="Comic Sans MS"/>
      <family val="4"/>
    </font>
    <font>
      <sz val="11"/>
      <color rgb="FF00B0F0"/>
      <name val="Calibri"/>
      <family val="2"/>
      <scheme val="minor"/>
    </font>
    <font>
      <b/>
      <sz val="14"/>
      <name val="Book Antiqua"/>
      <family val="1"/>
    </font>
    <font>
      <b/>
      <sz val="14"/>
      <color rgb="FFFF0000"/>
      <name val="Calibri"/>
      <family val="2"/>
      <scheme val="minor"/>
    </font>
    <font>
      <b/>
      <sz val="14"/>
      <name val="Californian FB"/>
      <family val="1"/>
    </font>
    <font>
      <sz val="14"/>
      <name val="Californian FB"/>
      <family val="1"/>
    </font>
    <font>
      <b/>
      <sz val="14"/>
      <color indexed="10"/>
      <name val="Californian FB"/>
      <family val="1"/>
    </font>
    <font>
      <b/>
      <sz val="14"/>
      <color theme="1"/>
      <name val="Calibri"/>
      <family val="2"/>
      <scheme val="minor"/>
    </font>
    <font>
      <b/>
      <sz val="14"/>
      <color rgb="FF00B0F0"/>
      <name val="Californian FB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/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6" fillId="2" borderId="0" xfId="0" applyFont="1" applyFill="1"/>
    <xf numFmtId="0" fontId="7" fillId="0" borderId="4" xfId="1" applyFont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8" fillId="0" borderId="3" xfId="1" applyFont="1" applyBorder="1" applyAlignment="1">
      <alignment horizontal="center"/>
    </xf>
    <xf numFmtId="164" fontId="10" fillId="0" borderId="0" xfId="0" applyNumberFormat="1" applyFont="1"/>
    <xf numFmtId="164" fontId="11" fillId="0" borderId="0" xfId="1" applyNumberFormat="1" applyFont="1" applyAlignment="1">
      <alignment horizontal="center"/>
    </xf>
    <xf numFmtId="0" fontId="7" fillId="0" borderId="3" xfId="1" applyFont="1" applyBorder="1" applyAlignment="1">
      <alignment horizontal="center"/>
    </xf>
    <xf numFmtId="164" fontId="10" fillId="2" borderId="0" xfId="0" applyNumberFormat="1" applyFont="1" applyFill="1"/>
    <xf numFmtId="0" fontId="7" fillId="0" borderId="5" xfId="1" applyFont="1" applyBorder="1" applyAlignment="1">
      <alignment horizontal="center"/>
    </xf>
    <xf numFmtId="164" fontId="8" fillId="0" borderId="6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64" fontId="9" fillId="2" borderId="6" xfId="1" applyNumberFormat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DAFF-5345-4A8A-AD1C-1955B1FB60D3}">
  <sheetPr>
    <pageSetUpPr fitToPage="1"/>
  </sheetPr>
  <dimension ref="A1:H29"/>
  <sheetViews>
    <sheetView tabSelected="1" workbookViewId="0">
      <selection activeCell="E28" sqref="E28"/>
    </sheetView>
  </sheetViews>
  <sheetFormatPr defaultRowHeight="15" x14ac:dyDescent="0.25"/>
  <cols>
    <col min="2" max="2" width="15.7109375" customWidth="1"/>
    <col min="3" max="3" width="14.85546875" customWidth="1"/>
    <col min="4" max="4" width="19.7109375" customWidth="1"/>
    <col min="5" max="5" width="16" customWidth="1"/>
    <col min="6" max="6" width="8.5703125" bestFit="1" customWidth="1"/>
    <col min="7" max="7" width="12.140625" bestFit="1" customWidth="1"/>
    <col min="8" max="8" width="16.28515625" customWidth="1"/>
  </cols>
  <sheetData>
    <row r="1" spans="1:8" ht="17.25" thickTop="1" x14ac:dyDescent="0.25">
      <c r="A1" s="1"/>
      <c r="B1" s="17" t="s">
        <v>8</v>
      </c>
      <c r="C1" s="18"/>
      <c r="D1" s="18"/>
      <c r="E1" s="18"/>
      <c r="F1" s="19"/>
      <c r="G1" s="1"/>
    </row>
    <row r="2" spans="1:8" ht="38.25" thickBot="1" x14ac:dyDescent="0.35">
      <c r="B2" s="3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6" t="s">
        <v>7</v>
      </c>
    </row>
    <row r="3" spans="1:8" ht="18.75" x14ac:dyDescent="0.3">
      <c r="B3" s="7">
        <v>1</v>
      </c>
      <c r="C3" s="8">
        <v>46012</v>
      </c>
      <c r="D3" s="8">
        <f>C3+13</f>
        <v>46025</v>
      </c>
      <c r="E3" s="9">
        <f>D3+6</f>
        <v>46031</v>
      </c>
      <c r="F3" s="10" t="s">
        <v>5</v>
      </c>
      <c r="G3" s="11">
        <f>E3-2</f>
        <v>46029</v>
      </c>
    </row>
    <row r="4" spans="1:8" ht="18.75" x14ac:dyDescent="0.3">
      <c r="B4" s="7">
        <v>2</v>
      </c>
      <c r="C4" s="8">
        <f>C3+14</f>
        <v>46026</v>
      </c>
      <c r="D4" s="8">
        <f>D3+14</f>
        <v>46039</v>
      </c>
      <c r="E4" s="9">
        <f t="shared" ref="E4:E27" si="0">D4+6</f>
        <v>46045</v>
      </c>
      <c r="F4" s="10" t="s">
        <v>5</v>
      </c>
      <c r="G4" s="11">
        <f t="shared" ref="G4:G27" si="1">E4-2</f>
        <v>46043</v>
      </c>
    </row>
    <row r="5" spans="1:8" ht="18.75" x14ac:dyDescent="0.3">
      <c r="B5" s="7">
        <v>3</v>
      </c>
      <c r="C5" s="8">
        <f>C4+14</f>
        <v>46040</v>
      </c>
      <c r="D5" s="8">
        <f t="shared" ref="C5:D20" si="2">D4+14</f>
        <v>46053</v>
      </c>
      <c r="E5" s="12">
        <f t="shared" si="0"/>
        <v>46059</v>
      </c>
      <c r="F5" s="10" t="s">
        <v>5</v>
      </c>
      <c r="G5" s="11">
        <f t="shared" si="1"/>
        <v>46057</v>
      </c>
      <c r="H5" s="2" t="s">
        <v>6</v>
      </c>
    </row>
    <row r="6" spans="1:8" ht="18.75" x14ac:dyDescent="0.3">
      <c r="B6" s="7">
        <v>4</v>
      </c>
      <c r="C6" s="8">
        <f t="shared" si="2"/>
        <v>46054</v>
      </c>
      <c r="D6" s="8">
        <f t="shared" si="2"/>
        <v>46067</v>
      </c>
      <c r="E6" s="12">
        <f t="shared" si="0"/>
        <v>46073</v>
      </c>
      <c r="F6" s="10" t="s">
        <v>5</v>
      </c>
      <c r="G6" s="11">
        <f t="shared" si="1"/>
        <v>46071</v>
      </c>
    </row>
    <row r="7" spans="1:8" ht="18.75" x14ac:dyDescent="0.3">
      <c r="B7" s="7">
        <v>5</v>
      </c>
      <c r="C7" s="8">
        <f>C6+14</f>
        <v>46068</v>
      </c>
      <c r="D7" s="8">
        <f t="shared" si="2"/>
        <v>46081</v>
      </c>
      <c r="E7" s="12">
        <f t="shared" si="0"/>
        <v>46087</v>
      </c>
      <c r="F7" s="10" t="s">
        <v>5</v>
      </c>
      <c r="G7" s="11">
        <f t="shared" si="1"/>
        <v>46085</v>
      </c>
    </row>
    <row r="8" spans="1:8" ht="18.75" x14ac:dyDescent="0.3">
      <c r="B8" s="7">
        <v>6</v>
      </c>
      <c r="C8" s="8">
        <f t="shared" si="2"/>
        <v>46082</v>
      </c>
      <c r="D8" s="8">
        <f t="shared" si="2"/>
        <v>46095</v>
      </c>
      <c r="E8" s="12">
        <f t="shared" si="0"/>
        <v>46101</v>
      </c>
      <c r="F8" s="10" t="s">
        <v>5</v>
      </c>
      <c r="G8" s="11">
        <f t="shared" si="1"/>
        <v>46099</v>
      </c>
    </row>
    <row r="9" spans="1:8" ht="18.75" x14ac:dyDescent="0.3">
      <c r="B9" s="7">
        <v>7</v>
      </c>
      <c r="C9" s="8">
        <f t="shared" si="2"/>
        <v>46096</v>
      </c>
      <c r="D9" s="8">
        <f t="shared" si="2"/>
        <v>46109</v>
      </c>
      <c r="E9" s="12">
        <f t="shared" si="0"/>
        <v>46115</v>
      </c>
      <c r="F9" s="10" t="s">
        <v>5</v>
      </c>
      <c r="G9" s="11">
        <f t="shared" si="1"/>
        <v>46113</v>
      </c>
    </row>
    <row r="10" spans="1:8" ht="18.75" x14ac:dyDescent="0.3">
      <c r="B10" s="7">
        <v>8</v>
      </c>
      <c r="C10" s="8">
        <f t="shared" si="2"/>
        <v>46110</v>
      </c>
      <c r="D10" s="8">
        <f t="shared" si="2"/>
        <v>46123</v>
      </c>
      <c r="E10" s="12">
        <f t="shared" si="0"/>
        <v>46129</v>
      </c>
      <c r="F10" s="10" t="s">
        <v>5</v>
      </c>
      <c r="G10" s="11">
        <f t="shared" si="1"/>
        <v>46127</v>
      </c>
    </row>
    <row r="11" spans="1:8" ht="18.75" x14ac:dyDescent="0.3">
      <c r="B11" s="7">
        <v>9</v>
      </c>
      <c r="C11" s="8">
        <f t="shared" si="2"/>
        <v>46124</v>
      </c>
      <c r="D11" s="8">
        <f t="shared" si="2"/>
        <v>46137</v>
      </c>
      <c r="E11" s="12">
        <f t="shared" si="0"/>
        <v>46143</v>
      </c>
      <c r="F11" s="10" t="s">
        <v>5</v>
      </c>
      <c r="G11" s="11">
        <f t="shared" si="1"/>
        <v>46141</v>
      </c>
    </row>
    <row r="12" spans="1:8" ht="18.75" x14ac:dyDescent="0.3">
      <c r="B12" s="7">
        <v>10</v>
      </c>
      <c r="C12" s="8">
        <f t="shared" si="2"/>
        <v>46138</v>
      </c>
      <c r="D12" s="8">
        <f t="shared" si="2"/>
        <v>46151</v>
      </c>
      <c r="E12" s="12">
        <f t="shared" si="0"/>
        <v>46157</v>
      </c>
      <c r="F12" s="10" t="s">
        <v>5</v>
      </c>
      <c r="G12" s="11">
        <f t="shared" si="1"/>
        <v>46155</v>
      </c>
    </row>
    <row r="13" spans="1:8" ht="18.75" x14ac:dyDescent="0.3">
      <c r="B13" s="7">
        <v>11</v>
      </c>
      <c r="C13" s="8">
        <f t="shared" si="2"/>
        <v>46152</v>
      </c>
      <c r="D13" s="8">
        <f t="shared" si="2"/>
        <v>46165</v>
      </c>
      <c r="E13" s="9">
        <f t="shared" si="0"/>
        <v>46171</v>
      </c>
      <c r="F13" s="10" t="s">
        <v>5</v>
      </c>
      <c r="G13" s="11">
        <f t="shared" si="1"/>
        <v>46169</v>
      </c>
    </row>
    <row r="14" spans="1:8" ht="18.75" x14ac:dyDescent="0.3">
      <c r="B14" s="7">
        <v>12</v>
      </c>
      <c r="C14" s="8">
        <f t="shared" si="2"/>
        <v>46166</v>
      </c>
      <c r="D14" s="8">
        <f t="shared" si="2"/>
        <v>46179</v>
      </c>
      <c r="E14" s="9">
        <f t="shared" si="0"/>
        <v>46185</v>
      </c>
      <c r="F14" s="10" t="s">
        <v>5</v>
      </c>
      <c r="G14" s="11">
        <f t="shared" si="1"/>
        <v>46183</v>
      </c>
    </row>
    <row r="15" spans="1:8" ht="18.75" x14ac:dyDescent="0.3">
      <c r="B15" s="7">
        <v>13</v>
      </c>
      <c r="C15" s="8">
        <f t="shared" si="2"/>
        <v>46180</v>
      </c>
      <c r="D15" s="8">
        <f t="shared" si="2"/>
        <v>46193</v>
      </c>
      <c r="E15" s="9">
        <f t="shared" si="0"/>
        <v>46199</v>
      </c>
      <c r="F15" s="10" t="s">
        <v>5</v>
      </c>
      <c r="G15" s="11">
        <f t="shared" si="1"/>
        <v>46197</v>
      </c>
    </row>
    <row r="16" spans="1:8" ht="18.75" x14ac:dyDescent="0.3">
      <c r="B16" s="7">
        <v>14</v>
      </c>
      <c r="C16" s="8">
        <f t="shared" si="2"/>
        <v>46194</v>
      </c>
      <c r="D16" s="8">
        <f t="shared" si="2"/>
        <v>46207</v>
      </c>
      <c r="E16" s="9">
        <f t="shared" si="0"/>
        <v>46213</v>
      </c>
      <c r="F16" s="10" t="s">
        <v>5</v>
      </c>
      <c r="G16" s="11">
        <f t="shared" si="1"/>
        <v>46211</v>
      </c>
    </row>
    <row r="17" spans="2:7" ht="18.75" x14ac:dyDescent="0.3">
      <c r="B17" s="7">
        <v>15</v>
      </c>
      <c r="C17" s="8">
        <f t="shared" si="2"/>
        <v>46208</v>
      </c>
      <c r="D17" s="8">
        <f t="shared" si="2"/>
        <v>46221</v>
      </c>
      <c r="E17" s="9">
        <f t="shared" si="0"/>
        <v>46227</v>
      </c>
      <c r="F17" s="10" t="s">
        <v>5</v>
      </c>
      <c r="G17" s="11">
        <f t="shared" si="1"/>
        <v>46225</v>
      </c>
    </row>
    <row r="18" spans="2:7" ht="18.75" x14ac:dyDescent="0.3">
      <c r="B18" s="7">
        <v>16</v>
      </c>
      <c r="C18" s="8">
        <f>C17+14</f>
        <v>46222</v>
      </c>
      <c r="D18" s="8">
        <f t="shared" si="2"/>
        <v>46235</v>
      </c>
      <c r="E18" s="9">
        <f t="shared" si="0"/>
        <v>46241</v>
      </c>
      <c r="F18" s="10" t="s">
        <v>5</v>
      </c>
      <c r="G18" s="11">
        <f t="shared" si="1"/>
        <v>46239</v>
      </c>
    </row>
    <row r="19" spans="2:7" ht="18.75" x14ac:dyDescent="0.3">
      <c r="B19" s="7">
        <v>17</v>
      </c>
      <c r="C19" s="8">
        <f t="shared" si="2"/>
        <v>46236</v>
      </c>
      <c r="D19" s="8">
        <f t="shared" si="2"/>
        <v>46249</v>
      </c>
      <c r="E19" s="9">
        <f t="shared" si="0"/>
        <v>46255</v>
      </c>
      <c r="F19" s="10" t="s">
        <v>5</v>
      </c>
      <c r="G19" s="11">
        <f t="shared" si="1"/>
        <v>46253</v>
      </c>
    </row>
    <row r="20" spans="2:7" ht="18.75" x14ac:dyDescent="0.3">
      <c r="B20" s="7">
        <v>18</v>
      </c>
      <c r="C20" s="8">
        <f t="shared" si="2"/>
        <v>46250</v>
      </c>
      <c r="D20" s="8">
        <f t="shared" si="2"/>
        <v>46263</v>
      </c>
      <c r="E20" s="9">
        <f t="shared" si="0"/>
        <v>46269</v>
      </c>
      <c r="F20" s="13" t="s">
        <v>5</v>
      </c>
      <c r="G20" s="11">
        <f t="shared" si="1"/>
        <v>46267</v>
      </c>
    </row>
    <row r="21" spans="2:7" ht="18.75" x14ac:dyDescent="0.3">
      <c r="B21" s="7">
        <v>19</v>
      </c>
      <c r="C21" s="8">
        <f t="shared" ref="C21:D28" si="3">C20+14</f>
        <v>46264</v>
      </c>
      <c r="D21" s="8">
        <f t="shared" si="3"/>
        <v>46277</v>
      </c>
      <c r="E21" s="9">
        <f t="shared" si="0"/>
        <v>46283</v>
      </c>
      <c r="F21" s="10" t="s">
        <v>5</v>
      </c>
      <c r="G21" s="11">
        <f t="shared" si="1"/>
        <v>46281</v>
      </c>
    </row>
    <row r="22" spans="2:7" ht="18.75" x14ac:dyDescent="0.3">
      <c r="B22" s="7">
        <v>20</v>
      </c>
      <c r="C22" s="8">
        <f t="shared" si="3"/>
        <v>46278</v>
      </c>
      <c r="D22" s="8">
        <f t="shared" si="3"/>
        <v>46291</v>
      </c>
      <c r="E22" s="9">
        <f t="shared" si="0"/>
        <v>46297</v>
      </c>
      <c r="F22" s="10" t="s">
        <v>5</v>
      </c>
      <c r="G22" s="11">
        <f t="shared" si="1"/>
        <v>46295</v>
      </c>
    </row>
    <row r="23" spans="2:7" ht="18.75" x14ac:dyDescent="0.3">
      <c r="B23" s="7">
        <v>21</v>
      </c>
      <c r="C23" s="8">
        <f t="shared" si="3"/>
        <v>46292</v>
      </c>
      <c r="D23" s="8">
        <f t="shared" si="3"/>
        <v>46305</v>
      </c>
      <c r="E23" s="9">
        <f t="shared" si="0"/>
        <v>46311</v>
      </c>
      <c r="F23" s="10" t="s">
        <v>5</v>
      </c>
      <c r="G23" s="11">
        <f t="shared" si="1"/>
        <v>46309</v>
      </c>
    </row>
    <row r="24" spans="2:7" ht="18.75" x14ac:dyDescent="0.3">
      <c r="B24" s="7">
        <v>22</v>
      </c>
      <c r="C24" s="8">
        <f t="shared" si="3"/>
        <v>46306</v>
      </c>
      <c r="D24" s="8">
        <f t="shared" si="3"/>
        <v>46319</v>
      </c>
      <c r="E24" s="9">
        <f t="shared" si="0"/>
        <v>46325</v>
      </c>
      <c r="F24" s="10" t="s">
        <v>5</v>
      </c>
      <c r="G24" s="11">
        <f t="shared" si="1"/>
        <v>46323</v>
      </c>
    </row>
    <row r="25" spans="2:7" ht="18.75" x14ac:dyDescent="0.3">
      <c r="B25" s="7">
        <v>23</v>
      </c>
      <c r="C25" s="8">
        <f t="shared" si="3"/>
        <v>46320</v>
      </c>
      <c r="D25" s="8">
        <f t="shared" si="3"/>
        <v>46333</v>
      </c>
      <c r="E25" s="9">
        <f t="shared" si="0"/>
        <v>46339</v>
      </c>
      <c r="F25" s="10" t="s">
        <v>5</v>
      </c>
      <c r="G25" s="11">
        <f t="shared" si="1"/>
        <v>46337</v>
      </c>
    </row>
    <row r="26" spans="2:7" ht="18.75" x14ac:dyDescent="0.3">
      <c r="B26" s="7">
        <v>24</v>
      </c>
      <c r="C26" s="8">
        <f t="shared" si="3"/>
        <v>46334</v>
      </c>
      <c r="D26" s="8">
        <f t="shared" si="3"/>
        <v>46347</v>
      </c>
      <c r="E26" s="9">
        <f t="shared" si="0"/>
        <v>46353</v>
      </c>
      <c r="F26" s="10" t="s">
        <v>5</v>
      </c>
      <c r="G26" s="14">
        <f>E26-2-1</f>
        <v>46350</v>
      </c>
    </row>
    <row r="27" spans="2:7" ht="18.75" x14ac:dyDescent="0.3">
      <c r="B27" s="7">
        <v>25</v>
      </c>
      <c r="C27" s="8">
        <f t="shared" si="3"/>
        <v>46348</v>
      </c>
      <c r="D27" s="8">
        <f t="shared" si="3"/>
        <v>46361</v>
      </c>
      <c r="E27" s="9">
        <f t="shared" si="0"/>
        <v>46367</v>
      </c>
      <c r="F27" s="10" t="s">
        <v>5</v>
      </c>
      <c r="G27" s="11">
        <f t="shared" si="1"/>
        <v>46365</v>
      </c>
    </row>
    <row r="28" spans="2:7" ht="19.5" thickBot="1" x14ac:dyDescent="0.35">
      <c r="B28" s="15">
        <v>26</v>
      </c>
      <c r="C28" s="16">
        <f t="shared" si="3"/>
        <v>46362</v>
      </c>
      <c r="D28" s="16">
        <f t="shared" si="3"/>
        <v>46375</v>
      </c>
      <c r="E28" s="20">
        <f>D28+5</f>
        <v>46380</v>
      </c>
      <c r="F28" s="21" t="s">
        <v>9</v>
      </c>
      <c r="G28" s="14">
        <f>E28-2</f>
        <v>46378</v>
      </c>
    </row>
    <row r="29" spans="2:7" ht="15.75" thickTop="1" x14ac:dyDescent="0.25"/>
  </sheetData>
  <mergeCells count="1">
    <mergeCell ref="B1:F1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BW</vt:lpstr>
      <vt:lpstr>BW!Print_Area</vt:lpstr>
    </vt:vector>
  </TitlesOfParts>
  <Company>Bentley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Burgio, Joyce</dc:creator>
  <cp:lastModifiedBy>Burgio, Joyce</cp:lastModifiedBy>
  <cp:lastPrinted>2024-10-29T15:57:19Z</cp:lastPrinted>
  <dcterms:created xsi:type="dcterms:W3CDTF">2019-06-05T11:50:51Z</dcterms:created>
  <dcterms:modified xsi:type="dcterms:W3CDTF">2025-07-10T16:16:43Z</dcterms:modified>
</cp:coreProperties>
</file>